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autoCompressPictures="0" defaultThemeVersion="124226"/>
  <mc:AlternateContent xmlns:mc="http://schemas.openxmlformats.org/markup-compatibility/2006">
    <mc:Choice Requires="x15">
      <x15ac:absPath xmlns:x15ac="http://schemas.microsoft.com/office/spreadsheetml/2010/11/ac" url="I:\Academic Affairs\Office of Sponsored Programs\Administration\Award Setup Forms\"/>
    </mc:Choice>
  </mc:AlternateContent>
  <xr:revisionPtr revIDLastSave="0" documentId="13_ncr:1_{9DEAE5A7-ECEC-431A-A1B4-0E162CE9A4CA}" xr6:coauthVersionLast="47" xr6:coauthVersionMax="47" xr10:uidLastSave="{00000000-0000-0000-0000-000000000000}"/>
  <bookViews>
    <workbookView xWindow="-108" yWindow="-108" windowWidth="23256" windowHeight="12576" tabRatio="618" activeTab="1" xr2:uid="{00000000-000D-0000-FFFF-FFFF00000000}"/>
  </bookViews>
  <sheets>
    <sheet name="Instructions" sheetId="2" r:id="rId1"/>
    <sheet name="CSUPueblo Grant Budget" sheetId="1" r:id="rId2"/>
    <sheet name="FY25 Fringe Budget Rates" sheetId="3" r:id="rId3"/>
  </sheets>
  <definedNames>
    <definedName name="_xlnm.Print_Area" localSheetId="1">'CSUPueblo Grant Budget'!$A$2:$D$71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6" i="1" l="1"/>
  <c r="D36" i="1" s="1"/>
  <c r="C34" i="1"/>
  <c r="D34" i="1" s="1"/>
  <c r="D55" i="1"/>
  <c r="D37" i="1"/>
  <c r="D31" i="1"/>
  <c r="D32" i="1"/>
  <c r="D33" i="1"/>
  <c r="D35" i="1"/>
  <c r="D29" i="1"/>
  <c r="D54" i="1" l="1"/>
  <c r="D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C28" authorId="0" shapeId="0" xr:uid="{00000000-0006-0000-0100-000001000000}">
      <text>
        <r>
          <rPr>
            <b/>
            <sz val="9"/>
            <color indexed="81"/>
            <rFont val="Tahoma"/>
            <family val="2"/>
          </rPr>
          <t>ME:</t>
        </r>
        <r>
          <rPr>
            <sz val="9"/>
            <color indexed="81"/>
            <rFont val="Tahoma"/>
            <family val="2"/>
          </rPr>
          <t xml:space="preserve">
Will need to update each fiscal year when rates change. </t>
        </r>
      </text>
    </comment>
  </commentList>
</comments>
</file>

<file path=xl/sharedStrings.xml><?xml version="1.0" encoding="utf-8"?>
<sst xmlns="http://schemas.openxmlformats.org/spreadsheetml/2006/main" count="75" uniqueCount="63">
  <si>
    <t>Description</t>
  </si>
  <si>
    <t>Operating Expenses</t>
  </si>
  <si>
    <t>Travel</t>
  </si>
  <si>
    <t>Prepared By:</t>
  </si>
  <si>
    <t>PRINCIPAL INVESTIGATOR</t>
  </si>
  <si>
    <t>Approved By:</t>
  </si>
  <si>
    <t>DEAN OF COLLEGE</t>
  </si>
  <si>
    <t xml:space="preserve">SUBTOTAL </t>
  </si>
  <si>
    <t>Amount</t>
  </si>
  <si>
    <t>TOTAL BUDGET</t>
  </si>
  <si>
    <r>
      <t>Description</t>
    </r>
    <r>
      <rPr>
        <sz val="10"/>
        <rFont val="Arial"/>
        <family val="2"/>
      </rPr>
      <t xml:space="preserve"> - Enter the grant or project title.</t>
    </r>
  </si>
  <si>
    <t>Instructions for Preparing the Budget Worksheet</t>
  </si>
  <si>
    <t>Grant Accounting Office Use Only:</t>
  </si>
  <si>
    <t>Supplies</t>
  </si>
  <si>
    <t>Grant Year</t>
  </si>
  <si>
    <t>From Month/Year</t>
  </si>
  <si>
    <t>To Month/Year</t>
  </si>
  <si>
    <t>GRANT ACCTG. COORD.</t>
  </si>
  <si>
    <t>Scholarship aid</t>
  </si>
  <si>
    <t>Budget Faculty Salaries</t>
  </si>
  <si>
    <t>Budget Fringe Benefit-Faculty Salaries</t>
  </si>
  <si>
    <t>Budget Admin Professional Salaries</t>
  </si>
  <si>
    <t>Budget Fringe Benefit-Admin Professional Salaries</t>
  </si>
  <si>
    <t>Budget Grad Research Asst Salaries</t>
  </si>
  <si>
    <t>Budget Classified Salaries</t>
  </si>
  <si>
    <t>Budget 1st Year Temp Faculty</t>
  </si>
  <si>
    <t xml:space="preserve">Budget Fringe Benefits-1st Year Temp Faculty </t>
  </si>
  <si>
    <t>Budget Fringe Benefits- Classified Salaries</t>
  </si>
  <si>
    <t>Budget Fringe Benefits- Grad Research Assistant</t>
  </si>
  <si>
    <t>Budget Temp Support Staff Salary</t>
  </si>
  <si>
    <t>Budget Fringe Benefits- Temp Support Staff</t>
  </si>
  <si>
    <t>Budget Student Hourly Wages</t>
  </si>
  <si>
    <t>Budget Workstudy Wages</t>
  </si>
  <si>
    <t xml:space="preserve">Budget Fringe Benefits-Student Hourly </t>
  </si>
  <si>
    <t>Fringe Benefit-Workstudy Wages</t>
  </si>
  <si>
    <t>Original   ______</t>
  </si>
  <si>
    <t>Revision   ______</t>
  </si>
  <si>
    <t>OSRP OFFICE</t>
  </si>
  <si>
    <t>Object Code Series</t>
  </si>
  <si>
    <r>
      <t xml:space="preserve">Facilities and Administrative Costs
</t>
    </r>
    <r>
      <rPr>
        <sz val="8"/>
        <rFont val="Arial"/>
        <family val="2"/>
      </rPr>
      <t>Update % &amp; formula if not 48% of Salaries and Wages</t>
    </r>
  </si>
  <si>
    <r>
      <t>Amount</t>
    </r>
    <r>
      <rPr>
        <sz val="10"/>
        <rFont val="Arial"/>
        <family val="2"/>
      </rPr>
      <t xml:space="preserve"> - Enter the amounts budgeted for each applicable commitment item. </t>
    </r>
  </si>
  <si>
    <r>
      <t xml:space="preserve">Signatures </t>
    </r>
    <r>
      <rPr>
        <sz val="10"/>
        <rFont val="Arial"/>
        <family val="2"/>
      </rPr>
      <t xml:space="preserve">- The Responsible Person on the project should sign as Principal Investigator and send to the Dean for approval. Once the PI and department approvals have been obtained, forward to the ORSP office for final review and submission to BFS for account setup. </t>
    </r>
  </si>
  <si>
    <t>Date Entered:</t>
  </si>
  <si>
    <t>Initials:</t>
  </si>
  <si>
    <t>INDIRECT COSTS</t>
  </si>
  <si>
    <t>Budget Faculty/Staff Stipends</t>
  </si>
  <si>
    <t>KFS Account</t>
  </si>
  <si>
    <t>FY24 RATE</t>
  </si>
  <si>
    <t>Subaward</t>
  </si>
  <si>
    <t>Consultant</t>
  </si>
  <si>
    <r>
      <t>Grant Year</t>
    </r>
    <r>
      <rPr>
        <sz val="10"/>
        <rFont val="Arial"/>
        <family val="2"/>
      </rPr>
      <t xml:space="preserve"> - Based on approved </t>
    </r>
    <r>
      <rPr>
        <b/>
        <sz val="10"/>
        <rFont val="Arial"/>
        <family val="2"/>
      </rPr>
      <t>period of performance</t>
    </r>
    <r>
      <rPr>
        <sz val="10"/>
        <rFont val="Arial"/>
        <family val="2"/>
      </rPr>
      <t xml:space="preserve">. </t>
    </r>
  </si>
  <si>
    <r>
      <t>Original or Revised Budget</t>
    </r>
    <r>
      <rPr>
        <sz val="10"/>
        <rFont val="Arial"/>
        <family val="2"/>
      </rPr>
      <t xml:space="preserve"> - </t>
    </r>
    <r>
      <rPr>
        <sz val="10"/>
        <color rgb="FFFF0000"/>
        <rFont val="Arial"/>
        <family val="2"/>
      </rPr>
      <t>Leave blank</t>
    </r>
    <r>
      <rPr>
        <sz val="10"/>
        <rFont val="Arial"/>
        <family val="2"/>
      </rPr>
      <t>, as the Accounting Office will complete.</t>
    </r>
  </si>
  <si>
    <r>
      <t>KFS Account</t>
    </r>
    <r>
      <rPr>
        <sz val="10"/>
        <rFont val="Arial"/>
        <family val="2"/>
      </rPr>
      <t xml:space="preserve"> - </t>
    </r>
    <r>
      <rPr>
        <sz val="10"/>
        <color rgb="FFFF0000"/>
        <rFont val="Arial"/>
        <family val="2"/>
      </rPr>
      <t>Leave blank</t>
    </r>
    <r>
      <rPr>
        <sz val="10"/>
        <rFont val="Arial"/>
        <family val="2"/>
      </rPr>
      <t xml:space="preserve"> as the number will be assigned by the Accounting Office when the KFS Account number is created.</t>
    </r>
  </si>
  <si>
    <t>https://www.csupueblo.edu/purchasing/procurement-services/index.html</t>
  </si>
  <si>
    <r>
      <rPr>
        <b/>
        <sz val="10"/>
        <rFont val="Arial"/>
        <family val="2"/>
      </rPr>
      <t>Sole Source</t>
    </r>
    <r>
      <rPr>
        <sz val="10"/>
        <rFont val="Arial"/>
        <family val="2"/>
      </rPr>
      <t xml:space="preserve">: </t>
    </r>
  </si>
  <si>
    <t xml:space="preserve">https://www.csupueblo.edu/purchasing/procurement-services/guidance.html </t>
  </si>
  <si>
    <r>
      <rPr>
        <b/>
        <sz val="10"/>
        <color rgb="FFFF0000"/>
        <rFont val="Arial"/>
        <family val="2"/>
      </rPr>
      <t>NOTE</t>
    </r>
    <r>
      <rPr>
        <sz val="10"/>
        <rFont val="Arial"/>
        <family val="2"/>
      </rPr>
      <t xml:space="preserve">:  </t>
    </r>
  </si>
  <si>
    <t xml:space="preserve">If contractor included in budget please follow Procurement rules.  </t>
  </si>
  <si>
    <t>Contractual</t>
  </si>
  <si>
    <t>Budget Fringe Benefit-Adjunct</t>
  </si>
  <si>
    <t>Budget Adjunct</t>
  </si>
  <si>
    <t>FY25Rate</t>
  </si>
  <si>
    <t>Budget Fringe Benefit-Adjunct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</si>
</sst>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0"/>
      <name val="Arial"/>
    </font>
    <font>
      <b/>
      <sz val="10"/>
      <name val="Arial"/>
      <family val="2"/>
    </font>
    <font>
      <sz val="10"/>
      <name val="Arial"/>
      <family val="2"/>
    </font>
    <font>
      <b/>
      <sz val="12"/>
      <name val="Arial"/>
      <family val="2"/>
    </font>
    <font>
      <sz val="10"/>
      <color indexed="12"/>
      <name val="Arial"/>
      <family val="2"/>
    </font>
    <font>
      <sz val="10"/>
      <name val="Arial"/>
      <family val="2"/>
    </font>
    <font>
      <sz val="9"/>
      <name val="Arial"/>
      <family val="2"/>
    </font>
    <font>
      <sz val="9"/>
      <color indexed="81"/>
      <name val="Tahoma"/>
      <family val="2"/>
    </font>
    <font>
      <b/>
      <sz val="9"/>
      <color indexed="81"/>
      <name val="Tahoma"/>
      <family val="2"/>
    </font>
    <font>
      <sz val="8"/>
      <name val="Arial"/>
      <family val="2"/>
    </font>
    <font>
      <b/>
      <sz val="9"/>
      <color rgb="FFFF0000"/>
      <name val="Arial"/>
      <family val="2"/>
    </font>
    <font>
      <b/>
      <sz val="9"/>
      <name val="Arial"/>
      <family val="2"/>
    </font>
    <font>
      <sz val="10"/>
      <color rgb="FFFF0000"/>
      <name val="Arial"/>
      <family val="2"/>
    </font>
    <font>
      <b/>
      <sz val="10"/>
      <color rgb="FFFF0000"/>
      <name val="Arial"/>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double">
        <color auto="1"/>
      </top>
      <bottom/>
      <diagonal/>
    </border>
    <border>
      <left/>
      <right/>
      <top/>
      <bottom style="double">
        <color auto="1"/>
      </bottom>
      <diagonal/>
    </border>
    <border>
      <left/>
      <right/>
      <top/>
      <bottom style="medium">
        <color auto="1"/>
      </bottom>
      <diagonal/>
    </border>
    <border>
      <left style="thin">
        <color auto="1"/>
      </left>
      <right/>
      <top/>
      <bottom style="thin">
        <color auto="1"/>
      </bottom>
      <diagonal/>
    </border>
    <border>
      <left style="medium">
        <color auto="1"/>
      </left>
      <right/>
      <top style="medium">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cellStyleXfs>
  <cellXfs count="69">
    <xf numFmtId="0" fontId="0" fillId="0" borderId="0" xfId="0"/>
    <xf numFmtId="0" fontId="2" fillId="0" borderId="0" xfId="0" applyFont="1"/>
    <xf numFmtId="0" fontId="0" fillId="0" borderId="2" xfId="0" applyBorder="1" applyAlignment="1">
      <alignment horizontal="left"/>
    </xf>
    <xf numFmtId="0" fontId="0" fillId="0" borderId="2" xfId="0" applyBorder="1" applyAlignment="1">
      <alignment horizontal="center"/>
    </xf>
    <xf numFmtId="0" fontId="4" fillId="0" borderId="1" xfId="0" applyFont="1" applyBorder="1" applyAlignment="1" applyProtection="1">
      <alignment horizontal="left"/>
      <protection locked="0"/>
    </xf>
    <xf numFmtId="49" fontId="4" fillId="0" borderId="1" xfId="0" applyNumberFormat="1" applyFont="1" applyBorder="1" applyAlignment="1" applyProtection="1">
      <alignment horizontal="left" vertical="center" wrapText="1"/>
      <protection locked="0"/>
    </xf>
    <xf numFmtId="44" fontId="4" fillId="0" borderId="5" xfId="1" applyFont="1" applyBorder="1" applyAlignment="1" applyProtection="1">
      <alignment horizontal="center"/>
      <protection locked="0"/>
    </xf>
    <xf numFmtId="44" fontId="4" fillId="0" borderId="5" xfId="1" applyFont="1" applyBorder="1" applyAlignment="1" applyProtection="1">
      <alignment horizontal="left"/>
      <protection locked="0"/>
    </xf>
    <xf numFmtId="44" fontId="4" fillId="0" borderId="5" xfId="1" applyFont="1" applyBorder="1" applyAlignment="1" applyProtection="1">
      <alignment horizontal="left"/>
    </xf>
    <xf numFmtId="44" fontId="4" fillId="0" borderId="13" xfId="1" applyFont="1" applyBorder="1" applyAlignment="1" applyProtection="1">
      <alignment horizontal="left"/>
    </xf>
    <xf numFmtId="164" fontId="6" fillId="4" borderId="5" xfId="2" applyNumberFormat="1" applyFont="1" applyFill="1" applyBorder="1" applyAlignment="1" applyProtection="1">
      <alignment horizontal="center"/>
    </xf>
    <xf numFmtId="14" fontId="4" fillId="4" borderId="1" xfId="0" applyNumberFormat="1" applyFont="1" applyFill="1" applyBorder="1" applyAlignment="1" applyProtection="1">
      <alignment horizontal="center"/>
      <protection locked="0"/>
    </xf>
    <xf numFmtId="0" fontId="4" fillId="4" borderId="1" xfId="0" applyFont="1" applyFill="1" applyBorder="1" applyAlignment="1" applyProtection="1">
      <alignment horizontal="left"/>
      <protection locked="0"/>
    </xf>
    <xf numFmtId="9" fontId="0" fillId="0" borderId="1" xfId="0" applyNumberFormat="1" applyBorder="1"/>
    <xf numFmtId="164" fontId="0" fillId="0" borderId="28" xfId="0" applyNumberFormat="1" applyBorder="1"/>
    <xf numFmtId="164" fontId="0" fillId="0" borderId="4" xfId="0" applyNumberFormat="1" applyBorder="1"/>
    <xf numFmtId="164" fontId="0" fillId="0" borderId="0" xfId="0" applyNumberFormat="1"/>
    <xf numFmtId="0" fontId="14" fillId="0" borderId="0" xfId="3"/>
    <xf numFmtId="0" fontId="1" fillId="0" borderId="0" xfId="0" applyFont="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1" fillId="0" borderId="22" xfId="0" applyFont="1" applyBorder="1" applyAlignment="1" applyProtection="1">
      <alignment horizontal="left"/>
      <protection locked="0"/>
    </xf>
    <xf numFmtId="0" fontId="0" fillId="0" borderId="23" xfId="0" applyBorder="1" applyProtection="1">
      <protection locked="0"/>
    </xf>
    <xf numFmtId="0" fontId="0" fillId="0" borderId="0" xfId="0" applyProtection="1">
      <protection locked="0"/>
    </xf>
    <xf numFmtId="0" fontId="0" fillId="0" borderId="0" xfId="0"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2" fillId="0" borderId="24" xfId="0" applyFont="1" applyBorder="1" applyAlignment="1" applyProtection="1">
      <alignment horizontal="left"/>
      <protection locked="0"/>
    </xf>
    <xf numFmtId="0" fontId="0" fillId="0" borderId="25" xfId="0" applyBorder="1" applyProtection="1">
      <protection locked="0"/>
    </xf>
    <xf numFmtId="0" fontId="0" fillId="2" borderId="20" xfId="0" applyFill="1" applyBorder="1" applyAlignment="1" applyProtection="1">
      <alignment horizontal="center" vertical="center" wrapText="1"/>
      <protection locked="0"/>
    </xf>
    <xf numFmtId="0" fontId="2" fillId="0" borderId="26" xfId="0" applyFont="1" applyBorder="1" applyAlignment="1" applyProtection="1">
      <alignment horizontal="left"/>
      <protection locked="0"/>
    </xf>
    <xf numFmtId="0" fontId="0" fillId="0" borderId="27" xfId="0" applyBorder="1"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1" fillId="0" borderId="0" xfId="0" applyFont="1" applyProtection="1">
      <protection locked="0"/>
    </xf>
    <xf numFmtId="0" fontId="1" fillId="3" borderId="2"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 fillId="3" borderId="21" xfId="0" applyFont="1"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164" fontId="6" fillId="4" borderId="5" xfId="2" applyNumberFormat="1" applyFont="1" applyFill="1" applyBorder="1" applyAlignment="1" applyProtection="1">
      <alignment horizontal="center"/>
      <protection locked="0"/>
    </xf>
    <xf numFmtId="0" fontId="2" fillId="0" borderId="2" xfId="0" applyFont="1" applyBorder="1" applyAlignment="1" applyProtection="1">
      <alignment horizontal="left"/>
      <protection locked="0"/>
    </xf>
    <xf numFmtId="0" fontId="0" fillId="0" borderId="3" xfId="0" applyBorder="1" applyAlignment="1" applyProtection="1">
      <alignment horizontal="center"/>
      <protection locked="0"/>
    </xf>
    <xf numFmtId="0" fontId="1" fillId="0" borderId="2" xfId="0" applyFont="1" applyBorder="1" applyAlignment="1" applyProtection="1">
      <alignment horizontal="left"/>
      <protection locked="0"/>
    </xf>
    <xf numFmtId="0" fontId="1" fillId="0" borderId="5" xfId="0" applyFont="1" applyBorder="1" applyAlignment="1" applyProtection="1">
      <alignment horizontal="left"/>
      <protection locked="0"/>
    </xf>
    <xf numFmtId="0" fontId="0" fillId="0" borderId="6" xfId="0" applyBorder="1" applyAlignment="1" applyProtection="1">
      <alignment horizontal="center"/>
      <protection locked="0"/>
    </xf>
    <xf numFmtId="0" fontId="6" fillId="4" borderId="12" xfId="0" applyFont="1" applyFill="1" applyBorder="1" applyAlignment="1" applyProtection="1">
      <alignment horizontal="left" wrapText="1"/>
      <protection locked="0"/>
    </xf>
    <xf numFmtId="164" fontId="10" fillId="4" borderId="5" xfId="2" applyNumberFormat="1" applyFont="1" applyFill="1" applyBorder="1" applyAlignment="1" applyProtection="1">
      <alignment horizontal="center"/>
      <protection locked="0"/>
    </xf>
    <xf numFmtId="0" fontId="0" fillId="0" borderId="10" xfId="0" applyBorder="1" applyAlignment="1" applyProtection="1">
      <alignment horizontal="center"/>
      <protection locked="0"/>
    </xf>
    <xf numFmtId="0" fontId="1" fillId="0" borderId="11"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1" fillId="0" borderId="0" xfId="0" applyFont="1" applyAlignment="1" applyProtection="1">
      <alignment horizontal="left"/>
      <protection locked="0"/>
    </xf>
    <xf numFmtId="0" fontId="0" fillId="0" borderId="0" xfId="0" applyAlignment="1" applyProtection="1">
      <alignment horizontal="right"/>
      <protection locked="0"/>
    </xf>
    <xf numFmtId="0" fontId="0" fillId="4" borderId="9" xfId="0" applyFill="1" applyBorder="1" applyAlignment="1" applyProtection="1">
      <alignment horizontal="left"/>
      <protection locked="0"/>
    </xf>
    <xf numFmtId="0" fontId="0" fillId="0" borderId="9" xfId="0" applyBorder="1" applyAlignment="1" applyProtection="1">
      <alignment horizontal="left"/>
      <protection locked="0"/>
    </xf>
    <xf numFmtId="0" fontId="0" fillId="0" borderId="9" xfId="0" applyBorder="1" applyAlignment="1" applyProtection="1">
      <alignment horizontal="center"/>
      <protection locked="0"/>
    </xf>
    <xf numFmtId="0" fontId="0" fillId="4" borderId="9" xfId="0" applyFill="1" applyBorder="1" applyAlignment="1" applyProtection="1">
      <alignment horizontal="center"/>
      <protection locked="0"/>
    </xf>
    <xf numFmtId="0" fontId="1" fillId="0" borderId="0" xfId="0" applyFont="1" applyAlignment="1">
      <alignment horizontal="left"/>
    </xf>
    <xf numFmtId="0" fontId="1" fillId="0" borderId="0" xfId="0" applyFont="1" applyAlignment="1">
      <alignment horizontal="left" vertical="top" wrapText="1"/>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supueblo.edu/purchasing/procurement-services/guidance.html" TargetMode="External"/><Relationship Id="rId1" Type="http://schemas.openxmlformats.org/officeDocument/2006/relationships/hyperlink" Target="https://www.csupueblo.edu/purchasing/procurement-services/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
  <sheetViews>
    <sheetView showGridLines="0" topLeftCell="A4" workbookViewId="0">
      <selection activeCell="A24" sqref="A24"/>
    </sheetView>
  </sheetViews>
  <sheetFormatPr defaultColWidth="8.77734375" defaultRowHeight="13.2" x14ac:dyDescent="0.25"/>
  <sheetData>
    <row r="1" spans="1:10" ht="13.8" thickBot="1" x14ac:dyDescent="0.3"/>
    <row r="2" spans="1:10" ht="13.5" customHeight="1" thickTop="1" x14ac:dyDescent="0.25">
      <c r="B2" s="63" t="s">
        <v>11</v>
      </c>
      <c r="C2" s="64"/>
      <c r="D2" s="64"/>
      <c r="E2" s="64"/>
      <c r="F2" s="64"/>
      <c r="G2" s="64"/>
      <c r="H2" s="64"/>
      <c r="I2" s="64"/>
      <c r="J2" s="65"/>
    </row>
    <row r="3" spans="1:10" ht="13.5" customHeight="1" thickBot="1" x14ac:dyDescent="0.3">
      <c r="B3" s="66"/>
      <c r="C3" s="67"/>
      <c r="D3" s="67"/>
      <c r="E3" s="67"/>
      <c r="F3" s="67"/>
      <c r="G3" s="67"/>
      <c r="H3" s="67"/>
      <c r="I3" s="67"/>
      <c r="J3" s="68"/>
    </row>
    <row r="4" spans="1:10" ht="13.8" thickTop="1" x14ac:dyDescent="0.25"/>
    <row r="6" spans="1:10" s="1" customFormat="1" ht="12.75" customHeight="1" x14ac:dyDescent="0.25">
      <c r="A6" s="62" t="s">
        <v>52</v>
      </c>
      <c r="B6" s="62"/>
      <c r="C6" s="62"/>
      <c r="D6" s="62"/>
      <c r="E6" s="62"/>
      <c r="F6" s="62"/>
      <c r="G6" s="62"/>
      <c r="H6" s="62"/>
      <c r="I6" s="62"/>
      <c r="J6" s="62"/>
    </row>
    <row r="7" spans="1:10" s="1" customFormat="1" x14ac:dyDescent="0.25">
      <c r="A7" s="62"/>
      <c r="B7" s="62"/>
      <c r="C7" s="62"/>
      <c r="D7" s="62"/>
      <c r="E7" s="62"/>
      <c r="F7" s="62"/>
      <c r="G7" s="62"/>
      <c r="H7" s="62"/>
      <c r="I7" s="62"/>
      <c r="J7" s="62"/>
    </row>
    <row r="8" spans="1:10" s="1" customFormat="1" x14ac:dyDescent="0.25">
      <c r="A8" s="62"/>
      <c r="B8" s="62"/>
      <c r="C8" s="62"/>
      <c r="D8" s="62"/>
      <c r="E8" s="62"/>
      <c r="F8" s="62"/>
      <c r="G8" s="62"/>
      <c r="H8" s="62"/>
      <c r="I8" s="62"/>
      <c r="J8" s="62"/>
    </row>
    <row r="9" spans="1:10" s="1" customFormat="1" x14ac:dyDescent="0.25">
      <c r="A9" s="61" t="s">
        <v>10</v>
      </c>
      <c r="B9" s="61"/>
      <c r="C9" s="61"/>
      <c r="D9" s="61"/>
      <c r="E9" s="61"/>
      <c r="F9" s="61"/>
      <c r="G9" s="61"/>
      <c r="H9" s="61"/>
      <c r="I9" s="61"/>
      <c r="J9" s="61"/>
    </row>
    <row r="10" spans="1:10" s="1" customFormat="1" x14ac:dyDescent="0.25"/>
    <row r="11" spans="1:10" s="1" customFormat="1" x14ac:dyDescent="0.25">
      <c r="A11" s="61" t="s">
        <v>50</v>
      </c>
      <c r="B11" s="61"/>
      <c r="C11" s="61"/>
      <c r="D11" s="61"/>
      <c r="E11" s="61"/>
      <c r="F11" s="61"/>
      <c r="G11" s="61"/>
      <c r="H11" s="61"/>
      <c r="I11" s="61"/>
      <c r="J11" s="61"/>
    </row>
    <row r="12" spans="1:10" s="1" customFormat="1" x14ac:dyDescent="0.25"/>
    <row r="13" spans="1:10" s="1" customFormat="1" x14ac:dyDescent="0.25">
      <c r="A13" s="61" t="s">
        <v>51</v>
      </c>
      <c r="B13" s="61"/>
      <c r="C13" s="61"/>
      <c r="D13" s="61"/>
      <c r="E13" s="61"/>
      <c r="F13" s="61"/>
      <c r="G13" s="61"/>
      <c r="H13" s="61"/>
      <c r="I13" s="61"/>
      <c r="J13" s="61"/>
    </row>
    <row r="14" spans="1:10" s="1" customFormat="1" x14ac:dyDescent="0.25"/>
    <row r="15" spans="1:10" s="1" customFormat="1" ht="12.75" customHeight="1" x14ac:dyDescent="0.25">
      <c r="A15" s="62" t="s">
        <v>40</v>
      </c>
      <c r="B15" s="62"/>
      <c r="C15" s="62"/>
      <c r="D15" s="62"/>
      <c r="E15" s="62"/>
      <c r="F15" s="62"/>
      <c r="G15" s="62"/>
      <c r="H15" s="62"/>
      <c r="I15" s="62"/>
      <c r="J15" s="62"/>
    </row>
    <row r="16" spans="1:10" s="1" customFormat="1" x14ac:dyDescent="0.25">
      <c r="A16" s="62"/>
      <c r="B16" s="62"/>
      <c r="C16" s="62"/>
      <c r="D16" s="62"/>
      <c r="E16" s="62"/>
      <c r="F16" s="62"/>
      <c r="G16" s="62"/>
      <c r="H16" s="62"/>
      <c r="I16" s="62"/>
      <c r="J16" s="62"/>
    </row>
    <row r="17" spans="1:10" s="1" customFormat="1" ht="12.75" customHeight="1" x14ac:dyDescent="0.25">
      <c r="A17" s="62" t="s">
        <v>41</v>
      </c>
      <c r="B17" s="62"/>
      <c r="C17" s="62"/>
      <c r="D17" s="62"/>
      <c r="E17" s="62"/>
      <c r="F17" s="62"/>
      <c r="G17" s="62"/>
      <c r="H17" s="62"/>
      <c r="I17" s="62"/>
      <c r="J17" s="62"/>
    </row>
    <row r="18" spans="1:10" s="1" customFormat="1" x14ac:dyDescent="0.25">
      <c r="A18" s="62"/>
      <c r="B18" s="62"/>
      <c r="C18" s="62"/>
      <c r="D18" s="62"/>
      <c r="E18" s="62"/>
      <c r="F18" s="62"/>
      <c r="G18" s="62"/>
      <c r="H18" s="62"/>
      <c r="I18" s="62"/>
      <c r="J18" s="62"/>
    </row>
    <row r="19" spans="1:10" s="1" customFormat="1" x14ac:dyDescent="0.25">
      <c r="A19" s="62"/>
      <c r="B19" s="62"/>
      <c r="C19" s="62"/>
      <c r="D19" s="62"/>
      <c r="E19" s="62"/>
      <c r="F19" s="62"/>
      <c r="G19" s="62"/>
      <c r="H19" s="62"/>
      <c r="I19" s="62"/>
      <c r="J19" s="62"/>
    </row>
    <row r="20" spans="1:10" s="1" customFormat="1" x14ac:dyDescent="0.25"/>
    <row r="21" spans="1:10" s="1" customFormat="1" x14ac:dyDescent="0.25"/>
    <row r="22" spans="1:10" s="1" customFormat="1" x14ac:dyDescent="0.25">
      <c r="A22" s="1" t="s">
        <v>56</v>
      </c>
    </row>
    <row r="23" spans="1:10" s="1" customFormat="1" x14ac:dyDescent="0.25">
      <c r="A23" s="1" t="s">
        <v>57</v>
      </c>
    </row>
    <row r="24" spans="1:10" s="1" customFormat="1" x14ac:dyDescent="0.25">
      <c r="A24" s="17" t="s">
        <v>53</v>
      </c>
    </row>
    <row r="25" spans="1:10" x14ac:dyDescent="0.25">
      <c r="A25" s="1" t="s">
        <v>54</v>
      </c>
    </row>
    <row r="26" spans="1:10" x14ac:dyDescent="0.25">
      <c r="A26" s="17" t="s">
        <v>55</v>
      </c>
    </row>
  </sheetData>
  <mergeCells count="7">
    <mergeCell ref="A13:J13"/>
    <mergeCell ref="A17:J19"/>
    <mergeCell ref="B2:J3"/>
    <mergeCell ref="A6:J8"/>
    <mergeCell ref="A9:J9"/>
    <mergeCell ref="A11:J11"/>
    <mergeCell ref="A15:J16"/>
  </mergeCells>
  <phoneticPr fontId="0" type="noConversion"/>
  <hyperlinks>
    <hyperlink ref="A24" r:id="rId1" xr:uid="{543B6468-EFF8-4FDB-BB06-35FA645CA6F4}"/>
    <hyperlink ref="A26" r:id="rId2" xr:uid="{4A1EA004-8A28-4C5F-BCF3-E962CA6BFDA4}"/>
  </hyperlinks>
  <pageMargins left="0.5" right="0.5" top="0.4" bottom="0.6" header="0.5" footer="0.5"/>
  <pageSetup orientation="portrait" horizontalDpi="4294967292" r:id="rId3"/>
  <headerFooter alignWithMargins="0">
    <oddFooter>&amp;L&amp;F&amp;CRevised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9"/>
  <sheetViews>
    <sheetView showGridLines="0" tabSelected="1" topLeftCell="A23" zoomScale="99" zoomScaleNormal="99" zoomScalePageLayoutView="150" workbookViewId="0">
      <selection activeCell="F34" sqref="F34"/>
    </sheetView>
  </sheetViews>
  <sheetFormatPr defaultColWidth="8.77734375" defaultRowHeight="13.2" x14ac:dyDescent="0.25"/>
  <cols>
    <col min="1" max="1" width="23.77734375" style="22" customWidth="1"/>
    <col min="2" max="2" width="44.44140625" style="22" customWidth="1"/>
    <col min="3" max="3" width="9.44140625" style="22" bestFit="1" customWidth="1"/>
    <col min="4" max="4" width="38" style="22" customWidth="1"/>
    <col min="5" max="16384" width="8.77734375" style="22"/>
  </cols>
  <sheetData>
    <row r="1" spans="1:4" ht="13.5" customHeight="1" x14ac:dyDescent="0.25">
      <c r="A1" s="18"/>
      <c r="B1" s="19"/>
      <c r="C1" s="20" t="s">
        <v>12</v>
      </c>
      <c r="D1" s="21"/>
    </row>
    <row r="2" spans="1:4" ht="12.75" customHeight="1" x14ac:dyDescent="0.25">
      <c r="A2" s="23"/>
      <c r="B2" s="24"/>
      <c r="C2" s="25" t="s">
        <v>42</v>
      </c>
      <c r="D2" s="26"/>
    </row>
    <row r="3" spans="1:4" ht="13.5" customHeight="1" thickBot="1" x14ac:dyDescent="0.3">
      <c r="A3" s="23"/>
      <c r="B3" s="27"/>
      <c r="C3" s="28" t="s">
        <v>43</v>
      </c>
      <c r="D3" s="29"/>
    </row>
    <row r="4" spans="1:4" ht="13.5" customHeight="1" x14ac:dyDescent="0.25">
      <c r="A4" s="30"/>
      <c r="B4" s="30"/>
      <c r="C4" s="30"/>
      <c r="D4" s="31"/>
    </row>
    <row r="5" spans="1:4" ht="13.5" customHeight="1" x14ac:dyDescent="0.25">
      <c r="A5" s="30"/>
      <c r="B5" s="30"/>
      <c r="C5" s="30"/>
      <c r="D5" s="31"/>
    </row>
    <row r="6" spans="1:4" ht="13.5" customHeight="1" x14ac:dyDescent="0.25">
      <c r="A6" s="30"/>
      <c r="B6" s="30"/>
      <c r="C6" s="30"/>
      <c r="D6" s="32"/>
    </row>
    <row r="7" spans="1:4" ht="13.5" customHeight="1" x14ac:dyDescent="0.25">
      <c r="A7" s="33" t="s">
        <v>46</v>
      </c>
      <c r="B7" s="5"/>
      <c r="C7" s="5"/>
      <c r="D7" s="5"/>
    </row>
    <row r="8" spans="1:4" ht="13.5" customHeight="1" x14ac:dyDescent="0.25">
      <c r="A8" s="32"/>
      <c r="B8" s="32"/>
      <c r="C8" s="32"/>
      <c r="D8" s="32"/>
    </row>
    <row r="9" spans="1:4" ht="13.5" customHeight="1" x14ac:dyDescent="0.25">
      <c r="A9" s="33" t="s">
        <v>0</v>
      </c>
      <c r="B9" s="12"/>
      <c r="C9" s="4"/>
      <c r="D9" s="4"/>
    </row>
    <row r="10" spans="1:4" ht="13.5" customHeight="1" x14ac:dyDescent="0.25">
      <c r="A10" s="32"/>
      <c r="B10" s="32"/>
      <c r="C10" s="32"/>
      <c r="D10" s="32"/>
    </row>
    <row r="11" spans="1:4" ht="13.5" customHeight="1" x14ac:dyDescent="0.25">
      <c r="A11" s="33" t="s">
        <v>14</v>
      </c>
      <c r="B11" s="11"/>
      <c r="C11" s="11"/>
      <c r="D11" s="11"/>
    </row>
    <row r="12" spans="1:4" ht="13.5" customHeight="1" x14ac:dyDescent="0.25">
      <c r="A12" s="32"/>
      <c r="B12" s="32" t="s">
        <v>15</v>
      </c>
      <c r="C12" s="32"/>
      <c r="D12" s="32" t="s">
        <v>16</v>
      </c>
    </row>
    <row r="13" spans="1:4" ht="13.5" customHeight="1" x14ac:dyDescent="0.25">
      <c r="A13" s="32"/>
      <c r="B13" s="32"/>
      <c r="C13" s="32"/>
    </row>
    <row r="14" spans="1:4" ht="13.5" customHeight="1" x14ac:dyDescent="0.25">
      <c r="A14" s="33" t="s">
        <v>35</v>
      </c>
      <c r="D14" s="32"/>
    </row>
    <row r="15" spans="1:4" ht="13.5" customHeight="1" x14ac:dyDescent="0.25">
      <c r="A15" s="33" t="s">
        <v>36</v>
      </c>
    </row>
    <row r="16" spans="1:4" ht="13.5" customHeight="1" x14ac:dyDescent="0.25">
      <c r="B16" s="33"/>
      <c r="C16" s="33"/>
    </row>
    <row r="17" spans="1:4" ht="13.5" customHeight="1" x14ac:dyDescent="0.25">
      <c r="A17" s="34" t="s">
        <v>38</v>
      </c>
      <c r="B17" s="35" t="s">
        <v>0</v>
      </c>
      <c r="C17" s="35"/>
      <c r="D17" s="36" t="s">
        <v>8</v>
      </c>
    </row>
    <row r="18" spans="1:4" ht="16.05" customHeight="1" x14ac:dyDescent="0.25">
      <c r="A18" s="37">
        <v>5000</v>
      </c>
      <c r="B18" s="38" t="s">
        <v>19</v>
      </c>
      <c r="C18" s="39"/>
      <c r="D18" s="6">
        <v>0</v>
      </c>
    </row>
    <row r="19" spans="1:4" ht="16.05" customHeight="1" x14ac:dyDescent="0.25">
      <c r="A19" s="37">
        <v>5021</v>
      </c>
      <c r="B19" s="38" t="s">
        <v>60</v>
      </c>
      <c r="C19" s="39"/>
      <c r="D19" s="6">
        <v>0</v>
      </c>
    </row>
    <row r="20" spans="1:4" ht="16.05" customHeight="1" x14ac:dyDescent="0.25">
      <c r="A20" s="37">
        <v>5100</v>
      </c>
      <c r="B20" s="38" t="s">
        <v>21</v>
      </c>
      <c r="C20" s="39"/>
      <c r="D20" s="6">
        <v>0</v>
      </c>
    </row>
    <row r="21" spans="1:4" ht="16.05" customHeight="1" x14ac:dyDescent="0.25">
      <c r="A21" s="37">
        <v>5151</v>
      </c>
      <c r="B21" s="38" t="s">
        <v>45</v>
      </c>
      <c r="C21" s="39"/>
      <c r="D21" s="6">
        <v>0</v>
      </c>
    </row>
    <row r="22" spans="1:4" ht="16.05" customHeight="1" x14ac:dyDescent="0.25">
      <c r="A22" s="37">
        <v>5300</v>
      </c>
      <c r="B22" s="38" t="s">
        <v>23</v>
      </c>
      <c r="C22" s="39"/>
      <c r="D22" s="6">
        <v>0</v>
      </c>
    </row>
    <row r="23" spans="1:4" ht="16.05" customHeight="1" x14ac:dyDescent="0.25">
      <c r="A23" s="37">
        <v>5400</v>
      </c>
      <c r="B23" s="38" t="s">
        <v>24</v>
      </c>
      <c r="C23" s="39"/>
      <c r="D23" s="6">
        <v>0</v>
      </c>
    </row>
    <row r="24" spans="1:4" ht="16.05" customHeight="1" x14ac:dyDescent="0.25">
      <c r="A24" s="37">
        <v>5500</v>
      </c>
      <c r="B24" s="38" t="s">
        <v>25</v>
      </c>
      <c r="C24" s="39"/>
      <c r="D24" s="6">
        <v>0</v>
      </c>
    </row>
    <row r="25" spans="1:4" ht="16.05" customHeight="1" x14ac:dyDescent="0.25">
      <c r="A25" s="37">
        <v>5560</v>
      </c>
      <c r="B25" s="38" t="s">
        <v>29</v>
      </c>
      <c r="C25" s="39"/>
      <c r="D25" s="6">
        <v>0</v>
      </c>
    </row>
    <row r="26" spans="1:4" ht="16.05" customHeight="1" x14ac:dyDescent="0.25">
      <c r="A26" s="37">
        <v>5600</v>
      </c>
      <c r="B26" s="38" t="s">
        <v>31</v>
      </c>
      <c r="C26" s="39"/>
      <c r="D26" s="6">
        <v>0</v>
      </c>
    </row>
    <row r="27" spans="1:4" ht="16.05" customHeight="1" x14ac:dyDescent="0.25">
      <c r="A27" s="37">
        <v>5650</v>
      </c>
      <c r="B27" s="38" t="s">
        <v>32</v>
      </c>
      <c r="C27" s="39"/>
      <c r="D27" s="6">
        <v>0</v>
      </c>
    </row>
    <row r="28" spans="1:4" ht="16.05" customHeight="1" x14ac:dyDescent="0.25">
      <c r="A28" s="40"/>
      <c r="B28" s="41"/>
      <c r="C28" s="42" t="s">
        <v>61</v>
      </c>
      <c r="D28" s="43"/>
    </row>
    <row r="29" spans="1:4" ht="16.05" customHeight="1" x14ac:dyDescent="0.25">
      <c r="A29" s="37">
        <v>5009</v>
      </c>
      <c r="B29" s="38" t="s">
        <v>20</v>
      </c>
      <c r="C29" s="44">
        <v>0.317</v>
      </c>
      <c r="D29" s="8">
        <f>D18*C29</f>
        <v>0</v>
      </c>
    </row>
    <row r="30" spans="1:4" ht="16.05" customHeight="1" x14ac:dyDescent="0.25">
      <c r="A30" s="37">
        <v>5022</v>
      </c>
      <c r="B30" s="38" t="s">
        <v>62</v>
      </c>
      <c r="C30" s="44">
        <v>0.13600000000000001</v>
      </c>
      <c r="D30" s="8"/>
    </row>
    <row r="31" spans="1:4" ht="16.05" customHeight="1" x14ac:dyDescent="0.25">
      <c r="A31" s="37">
        <v>5109</v>
      </c>
      <c r="B31" s="38" t="s">
        <v>22</v>
      </c>
      <c r="C31" s="44">
        <v>0.317</v>
      </c>
      <c r="D31" s="8">
        <f>D20*C31</f>
        <v>0</v>
      </c>
    </row>
    <row r="32" spans="1:4" ht="16.05" customHeight="1" x14ac:dyDescent="0.25">
      <c r="A32" s="37">
        <v>5309</v>
      </c>
      <c r="B32" s="38" t="s">
        <v>28</v>
      </c>
      <c r="C32" s="44">
        <v>1.2E-2</v>
      </c>
      <c r="D32" s="8">
        <f t="shared" ref="D32:D37" si="0">D22*C32</f>
        <v>0</v>
      </c>
    </row>
    <row r="33" spans="1:4" ht="16.05" customHeight="1" x14ac:dyDescent="0.25">
      <c r="A33" s="37">
        <v>5409</v>
      </c>
      <c r="B33" s="38" t="s">
        <v>27</v>
      </c>
      <c r="C33" s="44">
        <v>0.40799999999999997</v>
      </c>
      <c r="D33" s="8">
        <f t="shared" si="0"/>
        <v>0</v>
      </c>
    </row>
    <row r="34" spans="1:4" ht="16.05" customHeight="1" x14ac:dyDescent="0.25">
      <c r="A34" s="37">
        <v>5509</v>
      </c>
      <c r="B34" s="38" t="s">
        <v>26</v>
      </c>
      <c r="C34" s="10">
        <f>C29</f>
        <v>0.317</v>
      </c>
      <c r="D34" s="8">
        <f t="shared" si="0"/>
        <v>0</v>
      </c>
    </row>
    <row r="35" spans="1:4" ht="16.05" customHeight="1" x14ac:dyDescent="0.25">
      <c r="A35" s="37">
        <v>5569</v>
      </c>
      <c r="B35" s="38" t="s">
        <v>30</v>
      </c>
      <c r="C35" s="44">
        <v>0.189</v>
      </c>
      <c r="D35" s="8">
        <f t="shared" si="0"/>
        <v>0</v>
      </c>
    </row>
    <row r="36" spans="1:4" ht="16.05" customHeight="1" x14ac:dyDescent="0.25">
      <c r="A36" s="37">
        <v>5609</v>
      </c>
      <c r="B36" s="38" t="s">
        <v>33</v>
      </c>
      <c r="C36" s="10">
        <f>C32</f>
        <v>1.2E-2</v>
      </c>
      <c r="D36" s="8">
        <f t="shared" si="0"/>
        <v>0</v>
      </c>
    </row>
    <row r="37" spans="1:4" ht="16.05" customHeight="1" x14ac:dyDescent="0.25">
      <c r="A37" s="37">
        <v>5659</v>
      </c>
      <c r="B37" s="38" t="s">
        <v>34</v>
      </c>
      <c r="C37" s="44">
        <v>0</v>
      </c>
      <c r="D37" s="8">
        <f t="shared" si="0"/>
        <v>0</v>
      </c>
    </row>
    <row r="38" spans="1:4" ht="16.05" customHeight="1" x14ac:dyDescent="0.25">
      <c r="A38" s="40"/>
      <c r="B38" s="41"/>
      <c r="C38" s="43"/>
      <c r="D38" s="43"/>
    </row>
    <row r="39" spans="1:4" ht="16.05" customHeight="1" x14ac:dyDescent="0.25">
      <c r="A39" s="37">
        <v>6200</v>
      </c>
      <c r="B39" s="38" t="s">
        <v>1</v>
      </c>
      <c r="C39" s="39"/>
      <c r="D39" s="7">
        <v>0</v>
      </c>
    </row>
    <row r="40" spans="1:4" ht="16.05" customHeight="1" x14ac:dyDescent="0.25">
      <c r="A40" s="37">
        <v>6201</v>
      </c>
      <c r="B40" s="38" t="s">
        <v>13</v>
      </c>
      <c r="C40" s="39"/>
      <c r="D40" s="7">
        <v>0</v>
      </c>
    </row>
    <row r="41" spans="1:4" ht="16.05" customHeight="1" x14ac:dyDescent="0.25">
      <c r="A41" s="40"/>
      <c r="B41" s="41"/>
      <c r="C41" s="43"/>
      <c r="D41" s="43"/>
    </row>
    <row r="42" spans="1:4" ht="16.05" customHeight="1" x14ac:dyDescent="0.25">
      <c r="A42" s="37">
        <v>6000</v>
      </c>
      <c r="B42" s="45" t="s">
        <v>2</v>
      </c>
      <c r="C42" s="39"/>
      <c r="D42" s="7">
        <v>0</v>
      </c>
    </row>
    <row r="43" spans="1:4" ht="16.05" customHeight="1" x14ac:dyDescent="0.25">
      <c r="A43" s="40"/>
      <c r="B43" s="41"/>
      <c r="C43" s="43"/>
      <c r="D43" s="43"/>
    </row>
    <row r="44" spans="1:4" ht="16.05" customHeight="1" x14ac:dyDescent="0.25">
      <c r="A44" s="37">
        <v>6611</v>
      </c>
      <c r="B44" s="45" t="s">
        <v>58</v>
      </c>
      <c r="C44" s="39"/>
      <c r="D44" s="7">
        <v>0</v>
      </c>
    </row>
    <row r="45" spans="1:4" ht="16.05" customHeight="1" x14ac:dyDescent="0.25">
      <c r="A45" s="40"/>
      <c r="B45" s="41"/>
      <c r="C45" s="43"/>
      <c r="D45" s="43"/>
    </row>
    <row r="46" spans="1:4" ht="16.05" customHeight="1" x14ac:dyDescent="0.25">
      <c r="A46" s="37">
        <v>6612</v>
      </c>
      <c r="B46" s="38" t="s">
        <v>49</v>
      </c>
      <c r="C46" s="39"/>
      <c r="D46" s="7">
        <v>0</v>
      </c>
    </row>
    <row r="47" spans="1:4" ht="16.05" customHeight="1" x14ac:dyDescent="0.25">
      <c r="A47" s="40"/>
      <c r="B47" s="41"/>
      <c r="C47" s="43"/>
      <c r="D47" s="43"/>
    </row>
    <row r="48" spans="1:4" ht="16.05" customHeight="1" x14ac:dyDescent="0.25">
      <c r="A48" s="37">
        <v>6669</v>
      </c>
      <c r="B48" s="45" t="s">
        <v>18</v>
      </c>
      <c r="C48" s="39"/>
      <c r="D48" s="7">
        <v>0</v>
      </c>
    </row>
    <row r="49" spans="1:4" ht="16.05" customHeight="1" x14ac:dyDescent="0.25">
      <c r="A49" s="40"/>
      <c r="B49" s="41"/>
      <c r="C49" s="43"/>
      <c r="D49" s="43"/>
    </row>
    <row r="50" spans="1:4" ht="16.05" customHeight="1" x14ac:dyDescent="0.25">
      <c r="A50" s="37">
        <v>7500</v>
      </c>
      <c r="B50" s="38" t="s">
        <v>48</v>
      </c>
      <c r="C50" s="39"/>
      <c r="D50" s="7">
        <v>0</v>
      </c>
    </row>
    <row r="51" spans="1:4" ht="16.05" customHeight="1" x14ac:dyDescent="0.25">
      <c r="A51" s="40"/>
      <c r="B51" s="41"/>
      <c r="C51" s="43"/>
      <c r="D51" s="43"/>
    </row>
    <row r="52" spans="1:4" ht="16.05" customHeight="1" x14ac:dyDescent="0.25">
      <c r="A52" s="37">
        <v>7500</v>
      </c>
      <c r="B52" s="45" t="s">
        <v>48</v>
      </c>
      <c r="C52" s="39"/>
      <c r="D52" s="7">
        <v>0</v>
      </c>
    </row>
    <row r="53" spans="1:4" ht="16.05" customHeight="1" x14ac:dyDescent="0.25">
      <c r="A53" s="40"/>
      <c r="B53" s="41"/>
      <c r="C53" s="43"/>
      <c r="D53" s="43"/>
    </row>
    <row r="54" spans="1:4" ht="16.05" customHeight="1" x14ac:dyDescent="0.25">
      <c r="A54" s="46"/>
      <c r="B54" s="47" t="s">
        <v>7</v>
      </c>
      <c r="C54" s="48"/>
      <c r="D54" s="8">
        <f>SUM(D18:D27)+SUM(D29:D37)+SUM(D39:D40)+D42+D44+D46+D48+D50+D52</f>
        <v>0</v>
      </c>
    </row>
    <row r="55" spans="1:4" ht="22.8" thickBot="1" x14ac:dyDescent="0.3">
      <c r="A55" s="49" t="s">
        <v>44</v>
      </c>
      <c r="B55" s="50" t="s">
        <v>39</v>
      </c>
      <c r="C55" s="51">
        <v>0.48</v>
      </c>
      <c r="D55" s="8">
        <f>(SUM(D18:D27)*C55)</f>
        <v>0</v>
      </c>
    </row>
    <row r="56" spans="1:4" ht="16.05" customHeight="1" thickBot="1" x14ac:dyDescent="0.3">
      <c r="A56" s="52"/>
      <c r="B56" s="53" t="s">
        <v>9</v>
      </c>
      <c r="C56" s="54"/>
      <c r="D56" s="9">
        <f>SUM(D54:D55)</f>
        <v>0</v>
      </c>
    </row>
    <row r="57" spans="1:4" ht="13.5" customHeight="1" x14ac:dyDescent="0.25">
      <c r="A57" s="32"/>
      <c r="B57" s="32"/>
      <c r="C57" s="32"/>
      <c r="D57" s="32"/>
    </row>
    <row r="58" spans="1:4" ht="13.5" customHeight="1" x14ac:dyDescent="0.25">
      <c r="A58" s="32"/>
      <c r="B58" s="32"/>
      <c r="C58" s="32"/>
      <c r="D58" s="32"/>
    </row>
    <row r="59" spans="1:4" ht="13.5" customHeight="1" x14ac:dyDescent="0.25">
      <c r="A59" s="55" t="s">
        <v>3</v>
      </c>
      <c r="B59" s="56"/>
      <c r="C59" s="56"/>
      <c r="D59" s="32"/>
    </row>
    <row r="60" spans="1:4" ht="13.5" customHeight="1" thickBot="1" x14ac:dyDescent="0.3">
      <c r="A60" s="55" t="s">
        <v>4</v>
      </c>
      <c r="B60" s="57"/>
      <c r="C60" s="58"/>
      <c r="D60" s="59"/>
    </row>
    <row r="61" spans="1:4" ht="13.5" customHeight="1" x14ac:dyDescent="0.25">
      <c r="A61" s="55"/>
      <c r="B61" s="32"/>
      <c r="C61" s="32"/>
      <c r="D61" s="32"/>
    </row>
    <row r="62" spans="1:4" ht="13.5" customHeight="1" x14ac:dyDescent="0.25">
      <c r="A62" s="55" t="s">
        <v>5</v>
      </c>
      <c r="B62" s="56"/>
      <c r="C62" s="56"/>
      <c r="D62" s="32"/>
    </row>
    <row r="63" spans="1:4" ht="13.5" customHeight="1" thickBot="1" x14ac:dyDescent="0.3">
      <c r="A63" s="55" t="s">
        <v>6</v>
      </c>
      <c r="B63" s="60"/>
      <c r="C63" s="59"/>
      <c r="D63" s="59"/>
    </row>
    <row r="64" spans="1:4" ht="13.5" customHeight="1" x14ac:dyDescent="0.25">
      <c r="A64" s="55"/>
    </row>
    <row r="65" spans="1:4" ht="13.5" customHeight="1" x14ac:dyDescent="0.25">
      <c r="A65" s="55" t="s">
        <v>5</v>
      </c>
      <c r="B65" s="56"/>
      <c r="C65" s="56"/>
      <c r="D65" s="32"/>
    </row>
    <row r="66" spans="1:4" ht="13.5" customHeight="1" thickBot="1" x14ac:dyDescent="0.3">
      <c r="A66" s="55" t="s">
        <v>37</v>
      </c>
      <c r="B66" s="59"/>
      <c r="C66" s="59"/>
      <c r="D66" s="59"/>
    </row>
    <row r="67" spans="1:4" x14ac:dyDescent="0.25">
      <c r="A67" s="55"/>
    </row>
    <row r="68" spans="1:4" x14ac:dyDescent="0.25">
      <c r="A68" s="55" t="s">
        <v>5</v>
      </c>
      <c r="B68" s="56"/>
      <c r="C68" s="56"/>
      <c r="D68" s="32"/>
    </row>
    <row r="69" spans="1:4" ht="13.8" thickBot="1" x14ac:dyDescent="0.3">
      <c r="A69" s="55" t="s">
        <v>17</v>
      </c>
      <c r="B69" s="59"/>
      <c r="C69" s="59"/>
      <c r="D69" s="59"/>
    </row>
  </sheetData>
  <sheetProtection algorithmName="SHA-512" hashValue="dHqgp4n3zAfe5YrFj0hz74SXMczkhf+SP1Ol+LASQJzNf6TxC/BHDWJ7zlo7bOKf1ZpUQykY2ToWTVh9Z0jjzg==" saltValue="p2PapULX3UwYsR+Nvzl8Sg==" spinCount="100000" sheet="1" formatCells="0" formatColumns="0" formatRows="0" insertColumns="0" insertRows="0" insertHyperlinks="0" deleteColumns="0" deleteRows="0" sort="0" autoFilter="0" pivotTables="0"/>
  <phoneticPr fontId="0" type="noConversion"/>
  <printOptions horizontalCentered="1"/>
  <pageMargins left="0.5" right="0.5" top="0.4" bottom="0.6" header="0.5" footer="0.5"/>
  <pageSetup scale="84" orientation="portrait" horizontalDpi="300" verticalDpi="300" r:id="rId1"/>
  <headerFooter alignWithMargins="0">
    <oddFooter>Page &amp;P&amp;RBudget set up form.xls</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
  <sheetViews>
    <sheetView workbookViewId="0">
      <selection activeCell="E8" sqref="E8"/>
    </sheetView>
  </sheetViews>
  <sheetFormatPr defaultRowHeight="13.2" x14ac:dyDescent="0.25"/>
  <cols>
    <col min="2" max="2" width="43" bestFit="1" customWidth="1"/>
    <col min="3" max="3" width="16" customWidth="1"/>
  </cols>
  <sheetData>
    <row r="1" spans="1:3" x14ac:dyDescent="0.25">
      <c r="C1" t="s">
        <v>47</v>
      </c>
    </row>
    <row r="2" spans="1:3" x14ac:dyDescent="0.25">
      <c r="A2" s="3">
        <v>5009</v>
      </c>
      <c r="B2" s="2" t="s">
        <v>20</v>
      </c>
      <c r="C2" s="14">
        <v>0.317</v>
      </c>
    </row>
    <row r="3" spans="1:3" x14ac:dyDescent="0.25">
      <c r="A3" s="3">
        <v>5021</v>
      </c>
      <c r="B3" s="2" t="s">
        <v>59</v>
      </c>
      <c r="C3" s="14">
        <v>0.13600000000000001</v>
      </c>
    </row>
    <row r="4" spans="1:3" x14ac:dyDescent="0.25">
      <c r="A4" s="3">
        <v>5109</v>
      </c>
      <c r="B4" s="2" t="s">
        <v>22</v>
      </c>
      <c r="C4" s="15">
        <v>0.317</v>
      </c>
    </row>
    <row r="5" spans="1:3" x14ac:dyDescent="0.25">
      <c r="A5" s="3">
        <v>5309</v>
      </c>
      <c r="B5" s="2" t="s">
        <v>28</v>
      </c>
      <c r="C5" s="15">
        <v>1.2E-2</v>
      </c>
    </row>
    <row r="6" spans="1:3" x14ac:dyDescent="0.25">
      <c r="A6" s="3">
        <v>5409</v>
      </c>
      <c r="B6" s="2" t="s">
        <v>27</v>
      </c>
      <c r="C6" s="15">
        <v>0.40799999999999997</v>
      </c>
    </row>
    <row r="7" spans="1:3" x14ac:dyDescent="0.25">
      <c r="A7" s="3">
        <v>5509</v>
      </c>
      <c r="B7" s="2" t="s">
        <v>26</v>
      </c>
      <c r="C7" s="15">
        <v>0.317</v>
      </c>
    </row>
    <row r="8" spans="1:3" x14ac:dyDescent="0.25">
      <c r="A8" s="3">
        <v>5569</v>
      </c>
      <c r="B8" s="2" t="s">
        <v>30</v>
      </c>
      <c r="C8" s="16">
        <v>0.189</v>
      </c>
    </row>
    <row r="9" spans="1:3" x14ac:dyDescent="0.25">
      <c r="A9" s="3">
        <v>5609</v>
      </c>
      <c r="B9" s="2" t="s">
        <v>33</v>
      </c>
      <c r="C9" s="15">
        <v>1.2E-2</v>
      </c>
    </row>
    <row r="10" spans="1:3" x14ac:dyDescent="0.25">
      <c r="A10" s="3">
        <v>5659</v>
      </c>
      <c r="B10" s="2" t="s">
        <v>34</v>
      </c>
      <c r="C10" s="13">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708845FA582D44A53516EB158914E7" ma:contentTypeVersion="2" ma:contentTypeDescription="Create a new document." ma:contentTypeScope="" ma:versionID="64d5bf2d49313a097342fad518895690">
  <xsd:schema xmlns:xsd="http://www.w3.org/2001/XMLSchema" xmlns:xs="http://www.w3.org/2001/XMLSchema" xmlns:p="http://schemas.microsoft.com/office/2006/metadata/properties" xmlns:ns1="http://schemas.microsoft.com/sharepoint/v3" targetNamespace="http://schemas.microsoft.com/office/2006/metadata/properties" ma:root="true" ma:fieldsID="e0f1f720e509a92cf983606a2ba4950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E9B0CD7-BF5A-4BF4-A50C-6307D3E04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8D4E44-530A-45D8-9CA5-32E4442E88E4}">
  <ds:schemaRefs>
    <ds:schemaRef ds:uri="http://schemas.microsoft.com/sharepoint/v3/contenttype/forms"/>
  </ds:schemaRefs>
</ds:datastoreItem>
</file>

<file path=customXml/itemProps3.xml><?xml version="1.0" encoding="utf-8"?>
<ds:datastoreItem xmlns:ds="http://schemas.openxmlformats.org/officeDocument/2006/customXml" ds:itemID="{43E70AFA-1D60-4CD9-AEA3-4FCCA8E4045C}">
  <ds:schemaRefs>
    <ds:schemaRef ds:uri="http://schemas.microsoft.com/office/2006/metadata/longProperties"/>
  </ds:schemaRefs>
</ds:datastoreItem>
</file>

<file path=customXml/itemProps4.xml><?xml version="1.0" encoding="utf-8"?>
<ds:datastoreItem xmlns:ds="http://schemas.openxmlformats.org/officeDocument/2006/customXml" ds:itemID="{303E616D-AF84-4B15-8A27-62BA39B80178}">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CSUPueblo Grant Budget</vt:lpstr>
      <vt:lpstr>FY25 Fringe Budget Rates</vt:lpstr>
      <vt:lpstr>'CSUPueblo Grant Budget'!Print_Area</vt:lpstr>
    </vt:vector>
  </TitlesOfParts>
  <Company>Univ. of Nebraska at Kearney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 Budget Set Up Form</dc:title>
  <dc:creator>Kayla James</dc:creator>
  <cp:lastModifiedBy>Gade,Abby</cp:lastModifiedBy>
  <cp:lastPrinted>2019-10-09T14:47:07Z</cp:lastPrinted>
  <dcterms:created xsi:type="dcterms:W3CDTF">1999-03-02T20:17:56Z</dcterms:created>
  <dcterms:modified xsi:type="dcterms:W3CDTF">2024-07-23T16:18:42Z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display_urn:schemas-microsoft-com:office:office#Author">
    <vt:lpwstr>System Account</vt:lpwstr>
  </property>
  <property fmtid="{D5CDD505-2E9C-101B-9397-08002B2CF9AE}" pid="5" name="TemplateUrl">
    <vt:lpwstr/>
  </property>
  <property fmtid="{D5CDD505-2E9C-101B-9397-08002B2CF9AE}" pid="6" name="xd_ProgID">
    <vt:lpwstr/>
  </property>
  <property fmtid="{D5CDD505-2E9C-101B-9397-08002B2CF9AE}" pid="7" name="_SourceUrl">
    <vt:lpwstr/>
  </property>
  <property fmtid="{D5CDD505-2E9C-101B-9397-08002B2CF9AE}" pid="8" name="ContentType">
    <vt:lpwstr>Document</vt:lpwstr>
  </property>
  <property fmtid="{D5CDD505-2E9C-101B-9397-08002B2CF9AE}" pid="9" name="Order">
    <vt:lpwstr>400.000000000000</vt:lpwstr>
  </property>
  <property fmtid="{D5CDD505-2E9C-101B-9397-08002B2CF9AE}" pid="10" name="ContentTypeId">
    <vt:lpwstr>0x010100736AFE2FBFFE7446B3469C584111150D</vt:lpwstr>
  </property>
  <property fmtid="{D5CDD505-2E9C-101B-9397-08002B2CF9AE}" pid="11" name="_SharedFileIndex">
    <vt:lpwstr/>
  </property>
</Properties>
</file>